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20115" windowHeight="11055" activeTab="0"/>
  </bookViews>
  <sheets>
    <sheet name="Puncte paraclinice analize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<sst xmlns="http://schemas.openxmlformats.org/spreadsheetml/2006/main" count="25" uniqueCount="25">
  <si>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CRITERIUL</t>
  </si>
  <si>
    <t>1.</t>
  </si>
  <si>
    <t>2.</t>
  </si>
  <si>
    <t>CRITERIUL DE EVALUARE A RESURSE 50%</t>
  </si>
  <si>
    <t>CRITERIUL DE CALITATE 50%</t>
  </si>
  <si>
    <t>A.EVALUAREA CAPACITĂȚII RESURSELOR TEHNICE</t>
  </si>
  <si>
    <t>B.RESURSELE UMANE</t>
  </si>
  <si>
    <t>C.LOGISTICĂ</t>
  </si>
  <si>
    <t>A.INDEPLINIREA CERINȚELOR PENTRU CALITATE Și COMPETENȚĂ 50%</t>
  </si>
  <si>
    <t>B.PARTICIPAREA LA SCHEMELE DE INTERCOMPARARE LABORATOARE DE ANALIZE MEDICALE</t>
  </si>
  <si>
    <t>S.C.BABEL MODEL SRL CĂLĂRAȘI</t>
  </si>
  <si>
    <t>S.C.CLINICA SANTE SRL CĂLĂRAȘI</t>
  </si>
  <si>
    <t>S.C.BROTAC LABOR FARM SRL OLTENIȚA</t>
  </si>
  <si>
    <t>S.C.REN MED LABORATOR SRL CĂLĂRAȘI</t>
  </si>
  <si>
    <t>S.C.ROYALMED SRL CĂLĂRAȘI</t>
  </si>
  <si>
    <t>S.C.SAN CRIS SRL OLTENIȚA</t>
  </si>
  <si>
    <t>S.C.CABINET MEDICAL DR.TOPOLOGEANU GABRIELA - VITAL</t>
  </si>
  <si>
    <t>TOTAL</t>
  </si>
  <si>
    <t>NR.CRT</t>
  </si>
  <si>
    <t>TOTAL 1.</t>
  </si>
  <si>
    <t>TOTAL 2.</t>
  </si>
  <si>
    <t>TOTAL GENERAL</t>
  </si>
  <si>
    <t>SPITALUL JUDETEAN DE URGENTA  DR.POMPEI SAMARIAN</t>
  </si>
  <si>
    <t>Punctaj Realizat de furnizorii de servicii medicale Paraclinice - Analize medicale de laborator 2017</t>
  </si>
  <si>
    <t>DENUMIRE FURNIZOR</t>
  </si>
</sst>
</file>

<file path=xl/styles.xml><?xml version="1.0" encoding="utf-8"?>
<styleSheet xmlns="http://schemas.openxmlformats.org/spreadsheetml/2006/main">
  <numFmts count="1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b/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2" fillId="0" borderId="0" xfId="0" applyFont="1" applyAlignment="1">
      <alignment/>
    </xf>
    <xf numFmtId="4" fontId="1" fillId="0" borderId="1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workbookViewId="0" topLeftCell="A1">
      <selection activeCell="C3" sqref="C3"/>
    </sheetView>
  </sheetViews>
  <sheetFormatPr defaultColWidth="9.140625" defaultRowHeight="12.75"/>
  <cols>
    <col min="1" max="1" width="4.421875" style="0" customWidth="1"/>
    <col min="2" max="2" width="28.28125" style="0" customWidth="1"/>
    <col min="3" max="3" width="12.57421875" style="0" customWidth="1"/>
    <col min="4" max="4" width="11.7109375" style="0" customWidth="1"/>
    <col min="5" max="5" width="11.421875" style="0" customWidth="1"/>
    <col min="6" max="6" width="11.28125" style="0" customWidth="1"/>
    <col min="7" max="7" width="10.421875" style="0" customWidth="1"/>
    <col min="8" max="8" width="12.28125" style="0" customWidth="1"/>
    <col min="9" max="9" width="12.8515625" style="0" customWidth="1"/>
    <col min="10" max="10" width="12.140625" style="0" customWidth="1"/>
    <col min="11" max="11" width="11.421875" style="0" customWidth="1"/>
  </cols>
  <sheetData>
    <row r="1" ht="15.75">
      <c r="A1" s="4" t="s">
        <v>23</v>
      </c>
    </row>
    <row r="2" spans="1:11" ht="27" customHeight="1">
      <c r="A2" s="3" t="s">
        <v>18</v>
      </c>
      <c r="B2" s="2" t="s">
        <v>0</v>
      </c>
      <c r="C2" s="15" t="s">
        <v>24</v>
      </c>
      <c r="D2" s="16"/>
      <c r="E2" s="16"/>
      <c r="F2" s="16"/>
      <c r="G2" s="16"/>
      <c r="H2" s="16"/>
      <c r="I2" s="17"/>
      <c r="J2" s="9"/>
      <c r="K2" s="2" t="s">
        <v>17</v>
      </c>
    </row>
    <row r="3" spans="1:11" ht="89.25" customHeight="1">
      <c r="A3" s="2"/>
      <c r="B3" s="2"/>
      <c r="C3" s="3" t="s">
        <v>10</v>
      </c>
      <c r="D3" s="3" t="s">
        <v>12</v>
      </c>
      <c r="E3" s="3" t="s">
        <v>11</v>
      </c>
      <c r="F3" s="3" t="s">
        <v>13</v>
      </c>
      <c r="G3" s="3" t="s">
        <v>14</v>
      </c>
      <c r="H3" s="3" t="s">
        <v>15</v>
      </c>
      <c r="I3" s="3" t="s">
        <v>16</v>
      </c>
      <c r="J3" s="3" t="s">
        <v>22</v>
      </c>
      <c r="K3" s="2"/>
    </row>
    <row r="4" spans="1:11" ht="25.5">
      <c r="A4" s="1" t="s">
        <v>1</v>
      </c>
      <c r="B4" s="3" t="s">
        <v>3</v>
      </c>
      <c r="C4" s="5"/>
      <c r="D4" s="5"/>
      <c r="E4" s="5"/>
      <c r="F4" s="5"/>
      <c r="G4" s="5"/>
      <c r="H4" s="5"/>
      <c r="I4" s="5"/>
      <c r="J4" s="5"/>
      <c r="K4" s="5"/>
    </row>
    <row r="5" spans="1:11" ht="25.5">
      <c r="A5" s="1"/>
      <c r="B5" s="3" t="s">
        <v>5</v>
      </c>
      <c r="C5" s="11">
        <v>593.56</v>
      </c>
      <c r="D5" s="10">
        <v>552.56</v>
      </c>
      <c r="E5" s="10">
        <v>335.6</v>
      </c>
      <c r="F5" s="10">
        <v>1107.28</v>
      </c>
      <c r="G5" s="10">
        <v>1057</v>
      </c>
      <c r="H5" s="10">
        <v>777.16</v>
      </c>
      <c r="I5" s="10">
        <v>535.12</v>
      </c>
      <c r="J5" s="10">
        <v>271.8</v>
      </c>
      <c r="K5" s="5">
        <f>SUM(C5:J5)</f>
        <v>5230.08</v>
      </c>
    </row>
    <row r="6" spans="1:11" ht="12.75">
      <c r="A6" s="1"/>
      <c r="B6" s="2" t="s">
        <v>6</v>
      </c>
      <c r="C6" s="10">
        <v>72.86</v>
      </c>
      <c r="D6" s="10">
        <v>112</v>
      </c>
      <c r="E6" s="10">
        <v>54.28</v>
      </c>
      <c r="F6" s="10">
        <v>67.5</v>
      </c>
      <c r="G6" s="10">
        <v>90</v>
      </c>
      <c r="H6" s="10">
        <v>129.14</v>
      </c>
      <c r="I6" s="10">
        <v>58.22</v>
      </c>
      <c r="J6" s="10">
        <v>119</v>
      </c>
      <c r="K6" s="5">
        <f>SUM(C6:J6)</f>
        <v>703</v>
      </c>
    </row>
    <row r="7" spans="1:11" ht="12.75">
      <c r="A7" s="1"/>
      <c r="B7" s="2" t="s">
        <v>7</v>
      </c>
      <c r="C7" s="10">
        <v>24</v>
      </c>
      <c r="D7" s="10">
        <v>20</v>
      </c>
      <c r="E7" s="10">
        <v>24</v>
      </c>
      <c r="F7" s="10">
        <v>24</v>
      </c>
      <c r="G7" s="10">
        <v>24</v>
      </c>
      <c r="H7" s="10">
        <v>24</v>
      </c>
      <c r="I7" s="10">
        <v>24</v>
      </c>
      <c r="J7" s="10">
        <v>24</v>
      </c>
      <c r="K7" s="5">
        <f>SUM(C7:J7)</f>
        <v>188</v>
      </c>
    </row>
    <row r="8" spans="1:11" ht="12.75">
      <c r="A8" s="1"/>
      <c r="B8" s="2" t="s">
        <v>19</v>
      </c>
      <c r="C8" s="5">
        <f>SUM(C5:C7)</f>
        <v>690.42</v>
      </c>
      <c r="D8" s="5">
        <f aca="true" t="shared" si="0" ref="D8:J8">SUM(D5:D7)</f>
        <v>684.56</v>
      </c>
      <c r="E8" s="5">
        <f t="shared" si="0"/>
        <v>413.88</v>
      </c>
      <c r="F8" s="5">
        <f t="shared" si="0"/>
        <v>1198.78</v>
      </c>
      <c r="G8" s="5">
        <f t="shared" si="0"/>
        <v>1171</v>
      </c>
      <c r="H8" s="5">
        <f t="shared" si="0"/>
        <v>930.3</v>
      </c>
      <c r="I8" s="5">
        <f t="shared" si="0"/>
        <v>617.34</v>
      </c>
      <c r="J8" s="5">
        <f t="shared" si="0"/>
        <v>414.8</v>
      </c>
      <c r="K8" s="5">
        <f>SUM(K5:K7)</f>
        <v>6121.08</v>
      </c>
    </row>
    <row r="9" spans="1:11" ht="12.75">
      <c r="A9" s="1" t="s">
        <v>2</v>
      </c>
      <c r="B9" s="2" t="s">
        <v>4</v>
      </c>
      <c r="C9" s="6"/>
      <c r="D9" s="6"/>
      <c r="E9" s="6"/>
      <c r="F9" s="6"/>
      <c r="G9" s="6"/>
      <c r="H9" s="6"/>
      <c r="I9" s="6"/>
      <c r="J9" s="6"/>
      <c r="K9" s="6"/>
    </row>
    <row r="10" spans="1:11" ht="52.5" customHeight="1">
      <c r="A10" s="1"/>
      <c r="B10" s="3" t="s">
        <v>8</v>
      </c>
      <c r="C10" s="5">
        <v>124</v>
      </c>
      <c r="D10" s="5">
        <v>115</v>
      </c>
      <c r="E10" s="5">
        <v>106</v>
      </c>
      <c r="F10" s="5">
        <v>154</v>
      </c>
      <c r="G10" s="5">
        <v>154</v>
      </c>
      <c r="H10" s="5">
        <v>105</v>
      </c>
      <c r="I10" s="5">
        <v>115</v>
      </c>
      <c r="J10" s="5">
        <v>148</v>
      </c>
      <c r="K10" s="5">
        <f>SUM(C10:J10)</f>
        <v>1021</v>
      </c>
    </row>
    <row r="11" spans="1:11" ht="63.75">
      <c r="A11" s="1"/>
      <c r="B11" s="3" t="s">
        <v>9</v>
      </c>
      <c r="C11" s="5">
        <v>1098</v>
      </c>
      <c r="D11" s="5">
        <v>1020</v>
      </c>
      <c r="E11" s="5">
        <v>555</v>
      </c>
      <c r="F11" s="5">
        <v>908</v>
      </c>
      <c r="G11" s="5">
        <v>1280</v>
      </c>
      <c r="H11" s="5">
        <v>807.5</v>
      </c>
      <c r="I11" s="5">
        <v>475.5</v>
      </c>
      <c r="J11" s="5">
        <v>604</v>
      </c>
      <c r="K11" s="5">
        <f>SUM(C11:J11)</f>
        <v>6748</v>
      </c>
    </row>
    <row r="12" spans="1:11" ht="12.75">
      <c r="A12" s="7"/>
      <c r="B12" s="2" t="s">
        <v>20</v>
      </c>
      <c r="C12" s="5">
        <f>SUM(C10:C11)</f>
        <v>1222</v>
      </c>
      <c r="D12" s="5">
        <f aca="true" t="shared" si="1" ref="D12:J12">SUM(D10:D11)</f>
        <v>1135</v>
      </c>
      <c r="E12" s="5">
        <f t="shared" si="1"/>
        <v>661</v>
      </c>
      <c r="F12" s="5">
        <f t="shared" si="1"/>
        <v>1062</v>
      </c>
      <c r="G12" s="5">
        <f t="shared" si="1"/>
        <v>1434</v>
      </c>
      <c r="H12" s="5">
        <f t="shared" si="1"/>
        <v>912.5</v>
      </c>
      <c r="I12" s="5">
        <f t="shared" si="1"/>
        <v>590.5</v>
      </c>
      <c r="J12" s="5">
        <f t="shared" si="1"/>
        <v>752</v>
      </c>
      <c r="K12" s="5">
        <f>SUM(K10:K11)</f>
        <v>7769</v>
      </c>
    </row>
    <row r="13" spans="1:11" ht="15.75">
      <c r="A13" s="7"/>
      <c r="B13" s="8" t="s">
        <v>21</v>
      </c>
      <c r="C13" s="5">
        <f>C8+C12</f>
        <v>1912.42</v>
      </c>
      <c r="D13" s="5">
        <f aca="true" t="shared" si="2" ref="D13:J13">D8+D12</f>
        <v>1819.56</v>
      </c>
      <c r="E13" s="5">
        <f t="shared" si="2"/>
        <v>1074.88</v>
      </c>
      <c r="F13" s="5">
        <f t="shared" si="2"/>
        <v>2260.7799999999997</v>
      </c>
      <c r="G13" s="5">
        <f t="shared" si="2"/>
        <v>2605</v>
      </c>
      <c r="H13" s="5">
        <f t="shared" si="2"/>
        <v>1842.8</v>
      </c>
      <c r="I13" s="5">
        <f t="shared" si="2"/>
        <v>1207.8400000000001</v>
      </c>
      <c r="J13" s="5">
        <f t="shared" si="2"/>
        <v>1166.8</v>
      </c>
      <c r="K13" s="5">
        <f>K8+K12</f>
        <v>13890.08</v>
      </c>
    </row>
    <row r="14" spans="1:11" ht="15.75">
      <c r="A14" s="12"/>
      <c r="B14" s="13"/>
      <c r="C14" s="14"/>
      <c r="D14" s="14"/>
      <c r="E14" s="14"/>
      <c r="F14" s="14"/>
      <c r="G14" s="14"/>
      <c r="H14" s="14"/>
      <c r="I14" s="14"/>
      <c r="J14" s="14"/>
      <c r="K14" s="14"/>
    </row>
    <row r="15" spans="1:11" ht="15.75">
      <c r="A15" s="12"/>
      <c r="B15" s="13"/>
      <c r="C15" s="14"/>
      <c r="D15" s="14"/>
      <c r="E15" s="14"/>
      <c r="F15" s="14"/>
      <c r="G15" s="14"/>
      <c r="H15" s="14"/>
      <c r="I15" s="14"/>
      <c r="J15" s="14"/>
      <c r="K15" s="14"/>
    </row>
  </sheetData>
  <mergeCells count="1">
    <mergeCell ref="C2:I2"/>
  </mergeCells>
  <printOptions/>
  <pageMargins left="0.15748031496062992" right="0.15748031496062992" top="0.1968503937007874" bottom="0.1968503937007874" header="0.5118110236220472" footer="0.5118110236220472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Cata</cp:lastModifiedBy>
  <cp:lastPrinted>2017-03-27T12:24:24Z</cp:lastPrinted>
  <dcterms:created xsi:type="dcterms:W3CDTF">2014-06-23T15:25:17Z</dcterms:created>
  <dcterms:modified xsi:type="dcterms:W3CDTF">2017-03-27T15:04:35Z</dcterms:modified>
  <cp:category/>
  <cp:version/>
  <cp:contentType/>
  <cp:contentStatus/>
</cp:coreProperties>
</file>